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5550" activeTab="0"/>
  </bookViews>
  <sheets>
    <sheet name="MIMROZ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<sst xmlns="http://schemas.openxmlformats.org/spreadsheetml/2006/main" count="33" uniqueCount="30">
  <si>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 Tvorba </t>
  </si>
  <si>
    <t xml:space="preserve">     Použitie </t>
  </si>
  <si>
    <t>Konečný stav</t>
  </si>
  <si>
    <t xml:space="preserve"> S p o l u</t>
  </si>
  <si>
    <t xml:space="preserve"> - stravovanie</t>
  </si>
  <si>
    <t xml:space="preserve"> - jednotný prídel z miezd - MÚ</t>
  </si>
  <si>
    <t>S p o l u</t>
  </si>
  <si>
    <t xml:space="preserve"> - čerpanie rozpočtových výdavkov </t>
  </si>
  <si>
    <t xml:space="preserve">   Počiatočný stav </t>
  </si>
  <si>
    <t>CESTNÝ FOND</t>
  </si>
  <si>
    <t xml:space="preserve"> - príjem za odpred.byty, garáže a poz. + poplat.z omešk.</t>
  </si>
  <si>
    <t>REZERVNÝ FOND   MÚ, ZŠ a MŠ</t>
  </si>
  <si>
    <t xml:space="preserve">SOCIÁLNY FOND  MÚ a MŠ </t>
  </si>
  <si>
    <t xml:space="preserve">FOND ROZVOJA BÝVANIA            </t>
  </si>
  <si>
    <t xml:space="preserve"> - čerpanie rozpočtových výdavkov</t>
  </si>
  <si>
    <r>
      <t xml:space="preserve"> - splátky pôžičiek </t>
    </r>
    <r>
      <rPr>
        <sz val="10"/>
        <rFont val="Arial CE"/>
        <family val="0"/>
      </rPr>
      <t>(BPD,Domus,SBDIV.,Spol.vlastn.Hanul.)</t>
    </r>
  </si>
  <si>
    <t xml:space="preserve"> - odvod na Mg.hl.m. BA - podiel na pozemku</t>
  </si>
  <si>
    <t xml:space="preserve"> - úroky z BÚ a TV </t>
  </si>
  <si>
    <t xml:space="preserve"> - bankové poplatky, daň z úrokov, iné poplatky</t>
  </si>
  <si>
    <t xml:space="preserve"> - preddavkové platby, splátky pôžičiek - byty Nejedlého</t>
  </si>
  <si>
    <t>v eurách</t>
  </si>
  <si>
    <t>MIMOROZPOČTOVÉ PROSTRIEDKY SPOLU</t>
  </si>
  <si>
    <t>k 1. 1. 2011</t>
  </si>
  <si>
    <t xml:space="preserve"> - úroky, iný príjem </t>
  </si>
  <si>
    <t xml:space="preserve"> - splátky pôžičky za nájomné byty Pri Kríži (istina+úroky)</t>
  </si>
  <si>
    <r>
      <t xml:space="preserve"> - prevod zo záverečného účtu za rok 2011 </t>
    </r>
    <r>
      <rPr>
        <sz val="8"/>
        <rFont val="Arial CE"/>
        <family val="0"/>
      </rPr>
      <t>(Uzn.MZ č.50/2011)</t>
    </r>
  </si>
  <si>
    <t xml:space="preserve"> - bankové poplatky, daň z úrokov </t>
  </si>
  <si>
    <t>k   31.12. 2011</t>
  </si>
  <si>
    <t xml:space="preserve"> - príspevok zamestnancom na rekondíciu </t>
  </si>
  <si>
    <t xml:space="preserve"> - príspevok na pohreb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</si>
</sst>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12"/>
      <name val="Arial CE"/>
      <family val="0"/>
    </font>
    <font>
      <b/>
      <sz val="12"/>
      <name val="MS Sans Serif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MS Sans Serif"/>
      <family val="2"/>
    </font>
    <font>
      <sz val="10"/>
      <name val="Arial CE"/>
      <family val="0"/>
    </font>
    <font>
      <b/>
      <sz val="11"/>
      <name val="MS Sans Serif"/>
      <family val="2"/>
    </font>
    <font>
      <b/>
      <i/>
      <sz val="11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9" fillId="0" borderId="4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/>
    </xf>
    <xf numFmtId="4" fontId="9" fillId="0" borderId="30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31" xfId="0" applyFont="1" applyBorder="1" applyAlignment="1">
      <alignment/>
    </xf>
    <xf numFmtId="4" fontId="13" fillId="0" borderId="31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5.421875" style="0" customWidth="1"/>
    <col min="2" max="2" width="18.7109375" style="1" customWidth="1"/>
    <col min="3" max="5" width="18.7109375" style="0" customWidth="1"/>
    <col min="6" max="6" width="10.140625" style="0" bestFit="1" customWidth="1"/>
    <col min="7" max="7" width="12.28125" style="41" customWidth="1"/>
  </cols>
  <sheetData>
    <row r="1" ht="12.75">
      <c r="B1" s="2"/>
    </row>
    <row r="2" spans="1:5" ht="13.5" thickBot="1">
      <c r="A2" s="48"/>
      <c r="B2" s="2"/>
      <c r="E2" s="49" t="s">
        <v>20</v>
      </c>
    </row>
    <row r="3" spans="1:7" s="3" customFormat="1" ht="15.75">
      <c r="A3" s="21"/>
      <c r="B3" s="16" t="s">
        <v>8</v>
      </c>
      <c r="C3" s="6" t="s">
        <v>0</v>
      </c>
      <c r="D3" s="6" t="s">
        <v>1</v>
      </c>
      <c r="E3" s="5" t="s">
        <v>2</v>
      </c>
      <c r="G3" s="42"/>
    </row>
    <row r="4" spans="1:7" s="3" customFormat="1" ht="16.5" thickBot="1">
      <c r="A4" s="30"/>
      <c r="B4" s="31" t="s">
        <v>22</v>
      </c>
      <c r="C4" s="32"/>
      <c r="D4" s="32"/>
      <c r="E4" s="33" t="s">
        <v>27</v>
      </c>
      <c r="G4" s="42"/>
    </row>
    <row r="5" spans="1:7" s="3" customFormat="1" ht="15.75">
      <c r="A5" s="25" t="s">
        <v>11</v>
      </c>
      <c r="B5" s="19">
        <v>248812.95</v>
      </c>
      <c r="C5" s="12"/>
      <c r="D5" s="12"/>
      <c r="E5" s="13"/>
      <c r="G5" s="45"/>
    </row>
    <row r="6" spans="1:7" s="3" customFormat="1" ht="15.75">
      <c r="A6" s="22" t="s">
        <v>7</v>
      </c>
      <c r="B6" s="17"/>
      <c r="C6" s="7"/>
      <c r="D6" s="7">
        <v>150116.45</v>
      </c>
      <c r="E6" s="8"/>
      <c r="G6" s="45"/>
    </row>
    <row r="7" spans="1:7" s="3" customFormat="1" ht="15.75">
      <c r="A7" s="22" t="s">
        <v>25</v>
      </c>
      <c r="B7" s="17"/>
      <c r="C7" s="7">
        <v>202707.74</v>
      </c>
      <c r="D7" s="7"/>
      <c r="E7" s="8"/>
      <c r="G7" s="45"/>
    </row>
    <row r="8" spans="1:7" s="37" customFormat="1" ht="14.25">
      <c r="A8" s="22" t="s">
        <v>17</v>
      </c>
      <c r="B8" s="39"/>
      <c r="C8" s="7">
        <v>106.76</v>
      </c>
      <c r="D8" s="7"/>
      <c r="E8" s="34"/>
      <c r="G8" s="46"/>
    </row>
    <row r="9" spans="1:7" s="37" customFormat="1" ht="15" thickBot="1">
      <c r="A9" s="24" t="s">
        <v>26</v>
      </c>
      <c r="B9" s="35"/>
      <c r="C9" s="38"/>
      <c r="D9" s="7">
        <v>226.69</v>
      </c>
      <c r="E9" s="36"/>
      <c r="G9" s="46"/>
    </row>
    <row r="10" spans="1:7" s="3" customFormat="1" ht="17.25" thickBot="1" thickTop="1">
      <c r="A10" s="9" t="s">
        <v>3</v>
      </c>
      <c r="B10" s="18">
        <f>SUM(B5:B6)</f>
        <v>248812.95</v>
      </c>
      <c r="C10" s="10">
        <f>SUM(C5:C9)</f>
        <v>202814.5</v>
      </c>
      <c r="D10" s="10">
        <f>SUM(D6:D9)</f>
        <v>150343.14</v>
      </c>
      <c r="E10" s="11">
        <f>SUM(B10+C10-D10)</f>
        <v>301284.31</v>
      </c>
      <c r="F10" s="40"/>
      <c r="G10" s="47"/>
    </row>
    <row r="11" spans="1:7" s="3" customFormat="1" ht="15.75">
      <c r="A11" s="23" t="s">
        <v>13</v>
      </c>
      <c r="B11" s="19">
        <v>1293148.95</v>
      </c>
      <c r="C11" s="12"/>
      <c r="D11" s="12"/>
      <c r="E11" s="13"/>
      <c r="G11" s="47"/>
    </row>
    <row r="12" spans="1:7" s="3" customFormat="1" ht="15.75">
      <c r="A12" s="22" t="s">
        <v>14</v>
      </c>
      <c r="B12" s="17"/>
      <c r="C12" s="7"/>
      <c r="D12" s="7">
        <v>801910.39</v>
      </c>
      <c r="E12" s="8"/>
      <c r="G12" s="47"/>
    </row>
    <row r="13" spans="1:7" s="3" customFormat="1" ht="15.75">
      <c r="A13" s="22" t="s">
        <v>16</v>
      </c>
      <c r="B13" s="17"/>
      <c r="C13" s="7"/>
      <c r="D13" s="7">
        <v>4790.28</v>
      </c>
      <c r="E13" s="8"/>
      <c r="G13" s="47"/>
    </row>
    <row r="14" spans="1:7" s="3" customFormat="1" ht="15.75">
      <c r="A14" s="22" t="s">
        <v>10</v>
      </c>
      <c r="B14" s="17"/>
      <c r="C14" s="7">
        <v>22947.15</v>
      </c>
      <c r="D14" s="7"/>
      <c r="E14" s="8"/>
      <c r="G14" s="47"/>
    </row>
    <row r="15" spans="1:7" s="3" customFormat="1" ht="15.75">
      <c r="A15" s="22" t="s">
        <v>19</v>
      </c>
      <c r="B15" s="17"/>
      <c r="C15" s="7">
        <v>102047.14</v>
      </c>
      <c r="D15" s="7"/>
      <c r="E15" s="8"/>
      <c r="G15" s="47"/>
    </row>
    <row r="16" spans="1:7" s="3" customFormat="1" ht="15.75">
      <c r="A16" s="22" t="s">
        <v>15</v>
      </c>
      <c r="B16" s="19"/>
      <c r="C16" s="12">
        <v>92656.83</v>
      </c>
      <c r="D16" s="12"/>
      <c r="E16" s="13"/>
      <c r="G16" s="47"/>
    </row>
    <row r="17" spans="1:7" s="3" customFormat="1" ht="15.75">
      <c r="A17" s="22" t="s">
        <v>24</v>
      </c>
      <c r="B17" s="19"/>
      <c r="C17" s="12"/>
      <c r="D17" s="12">
        <v>33635.88</v>
      </c>
      <c r="E17" s="13"/>
      <c r="G17" s="47"/>
    </row>
    <row r="18" spans="1:7" s="3" customFormat="1" ht="15.75">
      <c r="A18" s="22" t="s">
        <v>23</v>
      </c>
      <c r="B18" s="17"/>
      <c r="C18" s="7">
        <v>4581.83</v>
      </c>
      <c r="D18" s="7"/>
      <c r="E18" s="8"/>
      <c r="G18" s="42"/>
    </row>
    <row r="19" spans="1:7" s="3" customFormat="1" ht="16.5" thickBot="1">
      <c r="A19" s="24" t="s">
        <v>18</v>
      </c>
      <c r="B19" s="17"/>
      <c r="C19" s="7"/>
      <c r="D19" s="7">
        <v>1703.29</v>
      </c>
      <c r="E19" s="8"/>
      <c r="G19" s="42"/>
    </row>
    <row r="20" spans="1:7" s="3" customFormat="1" ht="17.25" thickBot="1" thickTop="1">
      <c r="A20" s="9" t="s">
        <v>3</v>
      </c>
      <c r="B20" s="18">
        <f>SUM(B11:B19)</f>
        <v>1293148.95</v>
      </c>
      <c r="C20" s="10">
        <f>SUM(C11:C19)</f>
        <v>222232.94999999998</v>
      </c>
      <c r="D20" s="10">
        <f>SUM(D12:D19)</f>
        <v>842039.8400000001</v>
      </c>
      <c r="E20" s="11">
        <f>B20+C20-D20</f>
        <v>673342.0599999998</v>
      </c>
      <c r="G20" s="42"/>
    </row>
    <row r="21" spans="1:7" s="3" customFormat="1" ht="15.75">
      <c r="A21" s="25" t="s">
        <v>9</v>
      </c>
      <c r="B21" s="20">
        <v>268944.68</v>
      </c>
      <c r="C21" s="14"/>
      <c r="D21" s="14"/>
      <c r="E21" s="15"/>
      <c r="G21" s="42"/>
    </row>
    <row r="22" spans="1:7" s="3" customFormat="1" ht="16.5" thickBot="1">
      <c r="A22" s="22" t="s">
        <v>14</v>
      </c>
      <c r="B22" s="17"/>
      <c r="C22" s="7"/>
      <c r="D22" s="7">
        <v>185417.64</v>
      </c>
      <c r="E22" s="8"/>
      <c r="G22" s="42"/>
    </row>
    <row r="23" spans="1:7" s="4" customFormat="1" ht="17.25" thickBot="1" thickTop="1">
      <c r="A23" s="9" t="s">
        <v>3</v>
      </c>
      <c r="B23" s="18">
        <f>SUM(B21:B21)</f>
        <v>268944.68</v>
      </c>
      <c r="C23" s="18">
        <f>SUM(C21:C22)</f>
        <v>0</v>
      </c>
      <c r="D23" s="10">
        <f>SUM(D21:D22)</f>
        <v>185417.64</v>
      </c>
      <c r="E23" s="11">
        <f>B23+C23-D23</f>
        <v>83527.03999999998</v>
      </c>
      <c r="G23" s="43"/>
    </row>
    <row r="24" spans="1:7" s="4" customFormat="1" ht="15.75">
      <c r="A24" s="23" t="s">
        <v>12</v>
      </c>
      <c r="B24" s="19">
        <v>6548.4</v>
      </c>
      <c r="C24" s="12"/>
      <c r="D24" s="12"/>
      <c r="E24" s="13"/>
      <c r="G24" s="43"/>
    </row>
    <row r="25" spans="1:7" s="3" customFormat="1" ht="15.75">
      <c r="A25" s="22" t="s">
        <v>4</v>
      </c>
      <c r="B25" s="17"/>
      <c r="C25" s="7"/>
      <c r="D25" s="7">
        <v>7620</v>
      </c>
      <c r="E25" s="8"/>
      <c r="G25" s="42"/>
    </row>
    <row r="26" spans="1:7" s="3" customFormat="1" ht="15.75">
      <c r="A26" s="22" t="s">
        <v>28</v>
      </c>
      <c r="B26" s="17"/>
      <c r="C26" s="7"/>
      <c r="D26" s="7">
        <v>14338.6</v>
      </c>
      <c r="E26" s="8"/>
      <c r="G26" s="42"/>
    </row>
    <row r="27" spans="1:7" s="3" customFormat="1" ht="15.75">
      <c r="A27" s="22" t="s">
        <v>29</v>
      </c>
      <c r="B27" s="17"/>
      <c r="C27" s="7"/>
      <c r="D27" s="7">
        <v>250</v>
      </c>
      <c r="E27" s="8"/>
      <c r="G27" s="42"/>
    </row>
    <row r="28" spans="1:7" s="3" customFormat="1" ht="15.75">
      <c r="A28" s="22" t="s">
        <v>5</v>
      </c>
      <c r="B28" s="17"/>
      <c r="C28" s="7">
        <v>16420.12</v>
      </c>
      <c r="D28" s="7"/>
      <c r="E28" s="8"/>
      <c r="G28" s="42"/>
    </row>
    <row r="29" spans="1:7" s="3" customFormat="1" ht="16.5" thickBot="1">
      <c r="A29" s="26" t="s">
        <v>6</v>
      </c>
      <c r="B29" s="27">
        <f>SUM(B24:B28)</f>
        <v>6548.4</v>
      </c>
      <c r="C29" s="28">
        <f>SUM(C28:C28)</f>
        <v>16420.12</v>
      </c>
      <c r="D29" s="28">
        <f>SUM(D25:D28)</f>
        <v>22208.6</v>
      </c>
      <c r="E29" s="29">
        <f>SUM(B29+C29-D29)</f>
        <v>759.9199999999983</v>
      </c>
      <c r="G29" s="42"/>
    </row>
    <row r="30" spans="1:7" s="52" customFormat="1" ht="15" thickBot="1">
      <c r="A30" s="50" t="s">
        <v>21</v>
      </c>
      <c r="B30" s="51">
        <f>SUM(B10+B20+B23+B29)</f>
        <v>1817454.9799999997</v>
      </c>
      <c r="C30" s="51">
        <f>SUM(C10+C20+C23+C29)</f>
        <v>441467.56999999995</v>
      </c>
      <c r="D30" s="51">
        <f>SUM(D10+D20+D23+D29)</f>
        <v>1200009.2200000002</v>
      </c>
      <c r="E30" s="51">
        <f>SUM(E10+E20+E23+E29)</f>
        <v>1058913.3299999998</v>
      </c>
      <c r="G30" s="53"/>
    </row>
    <row r="31" s="2" customFormat="1" ht="12.75">
      <c r="G31" s="44"/>
    </row>
    <row r="32" s="2" customFormat="1" ht="12.75">
      <c r="G32" s="44"/>
    </row>
    <row r="33" s="2" customFormat="1" ht="12.75">
      <c r="G33" s="44"/>
    </row>
    <row r="34" s="2" customFormat="1" ht="12.75">
      <c r="G34" s="44"/>
    </row>
    <row r="35" s="2" customFormat="1" ht="12.75">
      <c r="G35" s="44"/>
    </row>
    <row r="36" s="2" customFormat="1" ht="12.75">
      <c r="G36" s="44"/>
    </row>
    <row r="37" s="2" customFormat="1" ht="12.75">
      <c r="G37" s="44"/>
    </row>
    <row r="38" s="2" customFormat="1" ht="12.75">
      <c r="G38" s="44"/>
    </row>
    <row r="39" s="2" customFormat="1" ht="12.75">
      <c r="G39" s="44"/>
    </row>
    <row r="40" s="2" customFormat="1" ht="12.75">
      <c r="G40" s="44"/>
    </row>
    <row r="41" s="2" customFormat="1" ht="12.75">
      <c r="G41" s="44"/>
    </row>
    <row r="42" s="2" customFormat="1" ht="12.75">
      <c r="G42" s="44"/>
    </row>
    <row r="43" s="2" customFormat="1" ht="12.75">
      <c r="G43" s="44"/>
    </row>
    <row r="44" s="2" customFormat="1" ht="12.75">
      <c r="G44" s="44"/>
    </row>
    <row r="45" s="2" customFormat="1" ht="12.75">
      <c r="G45" s="44"/>
    </row>
    <row r="46" s="2" customFormat="1" ht="12.75">
      <c r="G46" s="44"/>
    </row>
    <row r="47" s="2" customFormat="1" ht="12.75">
      <c r="G47" s="44"/>
    </row>
    <row r="48" s="2" customFormat="1" ht="12.75">
      <c r="G48" s="44"/>
    </row>
    <row r="49" s="2" customFormat="1" ht="12.75">
      <c r="G49" s="44"/>
    </row>
    <row r="50" s="2" customFormat="1" ht="12.75">
      <c r="G50" s="44"/>
    </row>
    <row r="51" s="2" customFormat="1" ht="12.75">
      <c r="G51" s="44"/>
    </row>
    <row r="52" s="2" customFormat="1" ht="12.75">
      <c r="G52" s="44"/>
    </row>
    <row r="53" s="2" customFormat="1" ht="12.75">
      <c r="G53" s="44"/>
    </row>
    <row r="54" s="2" customFormat="1" ht="12.75">
      <c r="G54" s="44"/>
    </row>
    <row r="55" s="2" customFormat="1" ht="12.75">
      <c r="G55" s="44"/>
    </row>
    <row r="56" s="2" customFormat="1" ht="12.75">
      <c r="G56" s="44"/>
    </row>
    <row r="57" s="2" customFormat="1" ht="12.75">
      <c r="G57" s="44"/>
    </row>
    <row r="58" s="2" customFormat="1" ht="12.75">
      <c r="G58" s="44"/>
    </row>
    <row r="59" s="2" customFormat="1" ht="12.75">
      <c r="G59" s="44"/>
    </row>
    <row r="60" s="2" customFormat="1" ht="12.75">
      <c r="G60" s="44"/>
    </row>
    <row r="61" s="2" customFormat="1" ht="12.75">
      <c r="G61" s="44"/>
    </row>
    <row r="62" s="2" customFormat="1" ht="12.75">
      <c r="G62" s="44"/>
    </row>
    <row r="63" s="2" customFormat="1" ht="12.75">
      <c r="G63" s="44"/>
    </row>
    <row r="64" s="2" customFormat="1" ht="12.75">
      <c r="G64" s="44"/>
    </row>
    <row r="65" s="2" customFormat="1" ht="12.75">
      <c r="G65" s="44"/>
    </row>
    <row r="66" s="2" customFormat="1" ht="12.75">
      <c r="G66" s="44"/>
    </row>
    <row r="67" s="2" customFormat="1" ht="12.75">
      <c r="G67" s="44"/>
    </row>
    <row r="68" s="2" customFormat="1" ht="12.75">
      <c r="G68" s="44"/>
    </row>
    <row r="69" s="2" customFormat="1" ht="12.75">
      <c r="G69" s="44"/>
    </row>
    <row r="70" s="2" customFormat="1" ht="12.75">
      <c r="G70" s="44"/>
    </row>
    <row r="71" s="2" customFormat="1" ht="12.75">
      <c r="G71" s="44"/>
    </row>
    <row r="72" s="2" customFormat="1" ht="12.75">
      <c r="G72" s="44"/>
    </row>
    <row r="73" s="2" customFormat="1" ht="12.75">
      <c r="G73" s="44"/>
    </row>
    <row r="74" s="2" customFormat="1" ht="12.75">
      <c r="G74" s="44"/>
    </row>
    <row r="75" s="2" customFormat="1" ht="12.75">
      <c r="G75" s="44"/>
    </row>
    <row r="76" s="2" customFormat="1" ht="12.75">
      <c r="G76" s="44"/>
    </row>
    <row r="77" s="2" customFormat="1" ht="12.75">
      <c r="G77" s="44"/>
    </row>
    <row r="78" s="2" customFormat="1" ht="12.75">
      <c r="G78" s="44"/>
    </row>
    <row r="79" s="2" customFormat="1" ht="12.75">
      <c r="G79" s="44"/>
    </row>
    <row r="80" s="2" customFormat="1" ht="12.75">
      <c r="G80" s="44"/>
    </row>
    <row r="81" s="2" customFormat="1" ht="12.75">
      <c r="G81" s="44"/>
    </row>
    <row r="82" s="2" customFormat="1" ht="12.75">
      <c r="G82" s="44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4" r:id="rId1"/>
  <headerFooter alignWithMargins="0">
    <oddHeader>&amp;C&amp;"Arial CE,Tučné"&amp;12&amp;URozpočtové a mimorozpočtové  finančné prostriedky k 31.12. 2011
&amp;U
&amp;R&amp;"MS Sans Serif,Tučné"Príloha č. 3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2012-04-11T12:54:41Z</cp:lastPrinted>
  <dcterms:created xsi:type="dcterms:W3CDTF">1999-02-18T14:20:56Z</dcterms:created>
  <dcterms:modified xsi:type="dcterms:W3CDTF">2012-04-11T12:55:20Z</dcterms:modified>
  <cp:category/>
  <cp:version/>
  <cp:contentType/>
  <cp:contentStatus/>
</cp:coreProperties>
</file>